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<sst xmlns="http://schemas.openxmlformats.org/spreadsheetml/2006/main" count="80" uniqueCount="48">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</sst>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5400000</v>
      </c>
      <c r="C11" s="4">
        <f t="shared" si="0"/>
        <v>476941.94</v>
      </c>
      <c r="D11" s="4">
        <f t="shared" si="0"/>
        <v>5876941.94</v>
      </c>
      <c r="E11" s="4">
        <f t="shared" si="0"/>
        <v>4356824.62</v>
      </c>
      <c r="F11" s="4">
        <f t="shared" si="0"/>
        <v>4013191.61</v>
      </c>
      <c r="G11" s="4">
        <f t="shared" si="0"/>
        <v>1520117.3200000003</v>
      </c>
    </row>
    <row r="12" spans="1:7" ht="12.75">
      <c r="A12" s="8" t="s">
        <v>12</v>
      </c>
      <c r="B12" s="4">
        <f>SUM(B13:B20)</f>
        <v>5400000</v>
      </c>
      <c r="C12" s="4">
        <f>SUM(C13:C20)</f>
        <v>476941.94</v>
      </c>
      <c r="D12" s="4">
        <f>SUM(D13:D20)</f>
        <v>5876941.94</v>
      </c>
      <c r="E12" s="4">
        <f>SUM(E13:E20)</f>
        <v>4356824.62</v>
      </c>
      <c r="F12" s="4">
        <f>SUM(F13:F20)</f>
        <v>4013191.61</v>
      </c>
      <c r="G12" s="4">
        <f>D12-E12</f>
        <v>1520117.3200000003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5400000</v>
      </c>
      <c r="C15" s="5">
        <v>476941.94</v>
      </c>
      <c r="D15" s="5">
        <f t="shared" si="2"/>
        <v>5876941.94</v>
      </c>
      <c r="E15" s="5">
        <v>4356824.62</v>
      </c>
      <c r="F15" s="5">
        <v>4013191.61</v>
      </c>
      <c r="G15" s="5">
        <f t="shared" si="1"/>
        <v>1520117.3200000003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200000</v>
      </c>
      <c r="D48" s="4">
        <f>D49+D59+D68+D79</f>
        <v>200000</v>
      </c>
      <c r="E48" s="4">
        <f>E49+E59+E68+E79</f>
        <v>95499.99</v>
      </c>
      <c r="F48" s="4">
        <f>F49+F59+F68+F79</f>
        <v>95499.99</v>
      </c>
      <c r="G48" s="4">
        <f aca="true" t="shared" si="7" ref="G48:G83">D48-E48</f>
        <v>104500.01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200000</v>
      </c>
      <c r="D59" s="4">
        <f>SUM(D60:D66)</f>
        <v>200000</v>
      </c>
      <c r="E59" s="4">
        <f>SUM(E60:E66)</f>
        <v>95499.99</v>
      </c>
      <c r="F59" s="4">
        <f>SUM(F60:F66)</f>
        <v>95499.99</v>
      </c>
      <c r="G59" s="4">
        <f t="shared" si="7"/>
        <v>104500.01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200000</v>
      </c>
      <c r="D64" s="5">
        <f t="shared" si="9"/>
        <v>200000</v>
      </c>
      <c r="E64" s="5">
        <v>95499.99</v>
      </c>
      <c r="F64" s="5">
        <v>95499.99</v>
      </c>
      <c r="G64" s="5">
        <f t="shared" si="7"/>
        <v>104500.01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5400000</v>
      </c>
      <c r="C85" s="4">
        <f t="shared" si="11"/>
        <v>676941.94</v>
      </c>
      <c r="D85" s="4">
        <f t="shared" si="11"/>
        <v>6076941.94</v>
      </c>
      <c r="E85" s="4">
        <f t="shared" si="11"/>
        <v>4452324.61</v>
      </c>
      <c r="F85" s="4">
        <f t="shared" si="11"/>
        <v>4108691.6</v>
      </c>
      <c r="G85" s="4">
        <f t="shared" si="11"/>
        <v>1624617.3300000003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2016-12-22T17:33:12Z</cp:lastPrinted>
  <dcterms:created xsi:type="dcterms:W3CDTF">2016-10-11T20:47:09Z</dcterms:created>
  <dcterms:modified xsi:type="dcterms:W3CDTF">2023-11-08T00:57:31Z</dcterms:modified>
  <cp:category/>
  <cp:version/>
  <cp:contentType/>
  <cp:contentStatus/>
</cp:coreProperties>
</file>