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<sst xmlns="http://schemas.openxmlformats.org/spreadsheetml/2006/main" count="166" uniqueCount="93">
  <si>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</si>
  <si>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</si>
  <si>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</si>
  <si>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</si>
  <si>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</si>
  <si>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</si>
  <si>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</si>
  <si>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</si>
  <si>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</si>
  <si>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</si>
  <si>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</si>
  <si>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</si>
  <si>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</si>
  <si>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</si>
  <si>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</si>
  <si>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</si>
  <si>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</si>
  <si>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</si>
  <si>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</si>
  <si>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</si>
  <si>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</si>
  <si>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</si>
  <si>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</si>
  <si>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</si>
  <si>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</si>
  <si>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</si>
  <si>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</si>
  <si>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</si>
  <si>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</si>
  <si>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</si>
  <si>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</si>
  <si>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</si>
  <si>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</si>
  <si>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</si>
  <si>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</si>
  <si>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</si>
  <si>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</si>
  <si>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</si>
  <si>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</si>
  <si>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</si>
  <si>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</si>
  <si>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</si>
  <si>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</si>
  <si>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</si>
  <si>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</si>
  <si>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</si>
  <si>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</si>
  <si>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</si>
  <si>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</si>
  <si>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</si>
  <si>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</si>
  <si>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</si>
  <si>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</si>
  <si>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</si>
  <si>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</si>
  <si>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</si>
  <si>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</si>
  <si>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</si>
  <si>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</si>
  <si>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</si>
  <si>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</si>
  <si>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</si>
  <si>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</si>
  <si>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</si>
  <si>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</si>
  <si>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</si>
  <si>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</si>
  <si>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</si>
  <si>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</si>
  <si>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</si>
  <si>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</si>
  <si>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</si>
  <si>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</si>
  <si>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</si>
  <si>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</si>
  <si>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</si>
  <si>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</si>
  <si>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</si>
  <si>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</si>
  <si>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</si>
  <si>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</si>
  <si>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</si>
  <si>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</si>
  <si>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</si>
  <si>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</si>
  <si>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</si>
  <si>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</si>
  <si>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MUNICIPAL DE LA MUJER I A S (a)</t>
  </si>
  <si>
    <t>Del 1 de Enero al 31 de Marzo de 2020 (b)</t>
  </si>
  <si>
    <t>LIC. BERENICE LOPEZ FONZ</t>
  </si>
  <si>
    <t>CP ADDA LUZ FERRER GONZALEZ</t>
  </si>
  <si>
    <t>DIRECTORA GENERAL</t>
  </si>
  <si>
    <t>COORDINADOR DE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</si>
</sst>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30" xfId="0" applyFont="1" applyBorder="1" applyAlignment="1">
      <alignment/>
    </xf>
    <xf numFmtId="0" fontId="37" fillId="0" borderId="0" xfId="0" applyFont="1" applyAlignment="1">
      <alignment horizontal="right"/>
    </xf>
    <xf numFmtId="0" fontId="37" fillId="0" borderId="30" xfId="0" applyFont="1" applyBorder="1" applyAlignment="1">
      <alignment horizontal="right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6"/>
  <sheetViews>
    <sheetView tabSelected="1" zoomScalePageLayoutView="0" workbookViewId="0" topLeftCell="A1">
      <pane ySplit="9" topLeftCell="A160" activePane="bottomLeft" state="frozen"/>
      <selection pane="topLeft" activeCell="A1" sqref="A1"/>
      <selection pane="bottomLeft" activeCell="K9" sqref="K9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5173498</v>
      </c>
      <c r="E10" s="14">
        <f t="shared" si="0"/>
        <v>0</v>
      </c>
      <c r="F10" s="14">
        <f t="shared" si="0"/>
        <v>5173498</v>
      </c>
      <c r="G10" s="14">
        <f t="shared" si="0"/>
        <v>1307777.06</v>
      </c>
      <c r="H10" s="14">
        <f t="shared" si="0"/>
        <v>1307777.06</v>
      </c>
      <c r="I10" s="14">
        <f t="shared" si="0"/>
        <v>3865720.9400000004</v>
      </c>
    </row>
    <row r="11" spans="2:9" ht="12.75">
      <c r="B11" s="3" t="s">
        <v>12</v>
      </c>
      <c r="C11" s="9"/>
      <c r="D11" s="15">
        <f aca="true" t="shared" si="1" ref="D11:I11">SUM(D12:D18)</f>
        <v>3084554.4000000004</v>
      </c>
      <c r="E11" s="15">
        <f t="shared" si="1"/>
        <v>0</v>
      </c>
      <c r="F11" s="15">
        <f t="shared" si="1"/>
        <v>3084554.4000000004</v>
      </c>
      <c r="G11" s="15">
        <f t="shared" si="1"/>
        <v>677035.45</v>
      </c>
      <c r="H11" s="15">
        <f t="shared" si="1"/>
        <v>677035.45</v>
      </c>
      <c r="I11" s="15">
        <f t="shared" si="1"/>
        <v>2407518.95</v>
      </c>
    </row>
    <row r="12" spans="2:9" ht="12.75">
      <c r="B12" s="13" t="s">
        <v>13</v>
      </c>
      <c r="C12" s="11"/>
      <c r="D12" s="15">
        <v>2723021.7</v>
      </c>
      <c r="E12" s="16">
        <v>0</v>
      </c>
      <c r="F12" s="16">
        <f>D12+E12</f>
        <v>2723021.7</v>
      </c>
      <c r="G12" s="16">
        <v>677035.45</v>
      </c>
      <c r="H12" s="16">
        <v>677035.45</v>
      </c>
      <c r="I12" s="16">
        <f>F12-G12</f>
        <v>2045986.2500000002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361532.7</v>
      </c>
      <c r="E14" s="16">
        <v>0</v>
      </c>
      <c r="F14" s="16">
        <f t="shared" si="2"/>
        <v>361532.7</v>
      </c>
      <c r="G14" s="16">
        <v>0</v>
      </c>
      <c r="H14" s="16">
        <v>0</v>
      </c>
      <c r="I14" s="16">
        <f t="shared" si="3"/>
        <v>361532.7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175794.45</v>
      </c>
      <c r="E19" s="15">
        <f t="shared" si="4"/>
        <v>5000</v>
      </c>
      <c r="F19" s="15">
        <f t="shared" si="4"/>
        <v>180794.45</v>
      </c>
      <c r="G19" s="15">
        <f t="shared" si="4"/>
        <v>51753.39000000001</v>
      </c>
      <c r="H19" s="15">
        <f t="shared" si="4"/>
        <v>51753.39000000001</v>
      </c>
      <c r="I19" s="15">
        <f t="shared" si="4"/>
        <v>129041.06000000001</v>
      </c>
    </row>
    <row r="20" spans="2:9" ht="12.75">
      <c r="B20" s="13" t="s">
        <v>21</v>
      </c>
      <c r="C20" s="11"/>
      <c r="D20" s="15">
        <v>107794.45</v>
      </c>
      <c r="E20" s="16">
        <v>0</v>
      </c>
      <c r="F20" s="15">
        <f aca="true" t="shared" si="5" ref="F20:F28">D20+E20</f>
        <v>107794.45</v>
      </c>
      <c r="G20" s="16">
        <v>30853.32</v>
      </c>
      <c r="H20" s="16">
        <v>30853.32</v>
      </c>
      <c r="I20" s="16">
        <f>F20-G20</f>
        <v>76941.13</v>
      </c>
    </row>
    <row r="21" spans="2:9" ht="12.75">
      <c r="B21" s="13" t="s">
        <v>22</v>
      </c>
      <c r="C21" s="11"/>
      <c r="D21" s="15">
        <v>18000</v>
      </c>
      <c r="E21" s="16">
        <v>0</v>
      </c>
      <c r="F21" s="15">
        <f t="shared" si="5"/>
        <v>18000</v>
      </c>
      <c r="G21" s="16">
        <v>3548.33</v>
      </c>
      <c r="H21" s="16">
        <v>3548.33</v>
      </c>
      <c r="I21" s="16">
        <f aca="true" t="shared" si="6" ref="I21:I83">F21-G21</f>
        <v>14451.67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30000</v>
      </c>
      <c r="E25" s="16">
        <v>7400</v>
      </c>
      <c r="F25" s="15">
        <f t="shared" si="5"/>
        <v>37400</v>
      </c>
      <c r="G25" s="16">
        <v>13004.48</v>
      </c>
      <c r="H25" s="16">
        <v>13004.48</v>
      </c>
      <c r="I25" s="16">
        <f t="shared" si="6"/>
        <v>24395.52</v>
      </c>
    </row>
    <row r="26" spans="2:9" ht="12.75">
      <c r="B26" s="13" t="s">
        <v>27</v>
      </c>
      <c r="C26" s="11"/>
      <c r="D26" s="15">
        <v>15000</v>
      </c>
      <c r="E26" s="16">
        <v>-5000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2600</v>
      </c>
      <c r="F28" s="15">
        <f t="shared" si="5"/>
        <v>7600</v>
      </c>
      <c r="G28" s="16">
        <v>4347.26</v>
      </c>
      <c r="H28" s="16">
        <v>4347.26</v>
      </c>
      <c r="I28" s="16">
        <f t="shared" si="6"/>
        <v>3252.74</v>
      </c>
    </row>
    <row r="29" spans="2:9" ht="12.75">
      <c r="B29" s="3" t="s">
        <v>30</v>
      </c>
      <c r="C29" s="9"/>
      <c r="D29" s="15">
        <f aca="true" t="shared" si="7" ref="D29:I29">SUM(D30:D38)</f>
        <v>1469853.15</v>
      </c>
      <c r="E29" s="15">
        <f t="shared" si="7"/>
        <v>13000</v>
      </c>
      <c r="F29" s="15">
        <f t="shared" si="7"/>
        <v>1482853.15</v>
      </c>
      <c r="G29" s="15">
        <f t="shared" si="7"/>
        <v>524118.22</v>
      </c>
      <c r="H29" s="15">
        <f t="shared" si="7"/>
        <v>524118.22</v>
      </c>
      <c r="I29" s="15">
        <f t="shared" si="7"/>
        <v>958734.93</v>
      </c>
    </row>
    <row r="30" spans="2:9" ht="12.75">
      <c r="B30" s="13" t="s">
        <v>31</v>
      </c>
      <c r="C30" s="11"/>
      <c r="D30" s="15">
        <v>90804</v>
      </c>
      <c r="E30" s="16">
        <v>0</v>
      </c>
      <c r="F30" s="15">
        <f aca="true" t="shared" si="8" ref="F30:F38">D30+E30</f>
        <v>90804</v>
      </c>
      <c r="G30" s="16">
        <v>15386.68</v>
      </c>
      <c r="H30" s="16">
        <v>15386.68</v>
      </c>
      <c r="I30" s="16">
        <f t="shared" si="6"/>
        <v>75417.32</v>
      </c>
    </row>
    <row r="31" spans="2:9" ht="12.75">
      <c r="B31" s="13" t="s">
        <v>32</v>
      </c>
      <c r="C31" s="11"/>
      <c r="D31" s="15">
        <v>51000</v>
      </c>
      <c r="E31" s="16">
        <v>0</v>
      </c>
      <c r="F31" s="15">
        <f t="shared" si="8"/>
        <v>51000</v>
      </c>
      <c r="G31" s="16">
        <v>7998.79</v>
      </c>
      <c r="H31" s="16">
        <v>7998.79</v>
      </c>
      <c r="I31" s="16">
        <f t="shared" si="6"/>
        <v>43001.21</v>
      </c>
    </row>
    <row r="32" spans="2:9" ht="12.75">
      <c r="B32" s="13" t="s">
        <v>33</v>
      </c>
      <c r="C32" s="11"/>
      <c r="D32" s="15">
        <v>16000</v>
      </c>
      <c r="E32" s="16">
        <v>18000</v>
      </c>
      <c r="F32" s="15">
        <f t="shared" si="8"/>
        <v>34000</v>
      </c>
      <c r="G32" s="16">
        <v>16299.97</v>
      </c>
      <c r="H32" s="16">
        <v>16299.97</v>
      </c>
      <c r="I32" s="16">
        <f t="shared" si="6"/>
        <v>17700.03</v>
      </c>
    </row>
    <row r="33" spans="2:9" ht="12.75">
      <c r="B33" s="13" t="s">
        <v>34</v>
      </c>
      <c r="C33" s="11"/>
      <c r="D33" s="15">
        <v>19000</v>
      </c>
      <c r="E33" s="16">
        <v>0</v>
      </c>
      <c r="F33" s="15">
        <f t="shared" si="8"/>
        <v>19000</v>
      </c>
      <c r="G33" s="16">
        <v>2552</v>
      </c>
      <c r="H33" s="16">
        <v>2552</v>
      </c>
      <c r="I33" s="16">
        <f t="shared" si="6"/>
        <v>16448</v>
      </c>
    </row>
    <row r="34" spans="2:9" ht="12.75">
      <c r="B34" s="13" t="s">
        <v>35</v>
      </c>
      <c r="C34" s="11"/>
      <c r="D34" s="15">
        <v>41000</v>
      </c>
      <c r="E34" s="16">
        <v>5000</v>
      </c>
      <c r="F34" s="15">
        <f t="shared" si="8"/>
        <v>46000</v>
      </c>
      <c r="G34" s="16">
        <v>29136.44</v>
      </c>
      <c r="H34" s="16">
        <v>29136.44</v>
      </c>
      <c r="I34" s="16">
        <f t="shared" si="6"/>
        <v>16863.56</v>
      </c>
    </row>
    <row r="35" spans="2:9" ht="12.75">
      <c r="B35" s="13" t="s">
        <v>36</v>
      </c>
      <c r="C35" s="11"/>
      <c r="D35" s="15">
        <v>370000</v>
      </c>
      <c r="E35" s="16">
        <v>-10000</v>
      </c>
      <c r="F35" s="15">
        <f t="shared" si="8"/>
        <v>360000</v>
      </c>
      <c r="G35" s="16">
        <v>0</v>
      </c>
      <c r="H35" s="16">
        <v>0</v>
      </c>
      <c r="I35" s="16">
        <f t="shared" si="6"/>
        <v>360000</v>
      </c>
    </row>
    <row r="36" spans="2:9" ht="12.75">
      <c r="B36" s="13" t="s">
        <v>37</v>
      </c>
      <c r="C36" s="11"/>
      <c r="D36" s="15">
        <v>50000</v>
      </c>
      <c r="E36" s="16">
        <v>0</v>
      </c>
      <c r="F36" s="15">
        <f t="shared" si="8"/>
        <v>50000</v>
      </c>
      <c r="G36" s="16">
        <v>8401.79</v>
      </c>
      <c r="H36" s="16">
        <v>8401.79</v>
      </c>
      <c r="I36" s="16">
        <f t="shared" si="6"/>
        <v>41598.21</v>
      </c>
    </row>
    <row r="37" spans="2:9" ht="12.75">
      <c r="B37" s="13" t="s">
        <v>38</v>
      </c>
      <c r="C37" s="11"/>
      <c r="D37" s="15">
        <v>750000</v>
      </c>
      <c r="E37" s="16">
        <v>0</v>
      </c>
      <c r="F37" s="15">
        <f t="shared" si="8"/>
        <v>750000</v>
      </c>
      <c r="G37" s="16">
        <v>419546.55</v>
      </c>
      <c r="H37" s="16">
        <v>419546.55</v>
      </c>
      <c r="I37" s="16">
        <f t="shared" si="6"/>
        <v>330453.45</v>
      </c>
    </row>
    <row r="38" spans="2:9" ht="12.75">
      <c r="B38" s="13" t="s">
        <v>39</v>
      </c>
      <c r="C38" s="11"/>
      <c r="D38" s="15">
        <v>82049.15</v>
      </c>
      <c r="E38" s="16">
        <v>0</v>
      </c>
      <c r="F38" s="15">
        <f t="shared" si="8"/>
        <v>82049.15</v>
      </c>
      <c r="G38" s="16">
        <v>24796</v>
      </c>
      <c r="H38" s="16">
        <v>24796</v>
      </c>
      <c r="I38" s="16">
        <f t="shared" si="6"/>
        <v>57253.149999999994</v>
      </c>
    </row>
    <row r="39" spans="2:9" ht="25.5" customHeight="1">
      <c r="B39" s="26" t="s">
        <v>40</v>
      </c>
      <c r="C39" s="27"/>
      <c r="D39" s="15">
        <f aca="true" t="shared" si="9" ref="D39:I39">SUM(D40:D48)</f>
        <v>83296</v>
      </c>
      <c r="E39" s="15">
        <f t="shared" si="9"/>
        <v>-18000</v>
      </c>
      <c r="F39" s="15">
        <f>SUM(F40:F48)</f>
        <v>65296</v>
      </c>
      <c r="G39" s="15">
        <f t="shared" si="9"/>
        <v>54870</v>
      </c>
      <c r="H39" s="15">
        <f t="shared" si="9"/>
        <v>54870</v>
      </c>
      <c r="I39" s="15">
        <f t="shared" si="9"/>
        <v>10426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83296</v>
      </c>
      <c r="E43" s="16">
        <v>-18000</v>
      </c>
      <c r="F43" s="15">
        <f t="shared" si="10"/>
        <v>65296</v>
      </c>
      <c r="G43" s="16">
        <v>54870</v>
      </c>
      <c r="H43" s="16">
        <v>54870</v>
      </c>
      <c r="I43" s="16">
        <f t="shared" si="6"/>
        <v>10426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360000</v>
      </c>
      <c r="E49" s="15">
        <f t="shared" si="11"/>
        <v>0</v>
      </c>
      <c r="F49" s="15">
        <f t="shared" si="11"/>
        <v>360000</v>
      </c>
      <c r="G49" s="15">
        <f t="shared" si="11"/>
        <v>0</v>
      </c>
      <c r="H49" s="15">
        <f t="shared" si="11"/>
        <v>0</v>
      </c>
      <c r="I49" s="15">
        <f t="shared" si="11"/>
        <v>360000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360000</v>
      </c>
      <c r="E53" s="16">
        <v>0</v>
      </c>
      <c r="F53" s="15">
        <f t="shared" si="10"/>
        <v>360000</v>
      </c>
      <c r="G53" s="16">
        <v>0</v>
      </c>
      <c r="H53" s="16">
        <v>0</v>
      </c>
      <c r="I53" s="16">
        <f t="shared" si="6"/>
        <v>360000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5173498</v>
      </c>
      <c r="E160" s="14">
        <f t="shared" si="21"/>
        <v>0</v>
      </c>
      <c r="F160" s="14">
        <f t="shared" si="21"/>
        <v>5173498</v>
      </c>
      <c r="G160" s="14">
        <f t="shared" si="21"/>
        <v>1307777.06</v>
      </c>
      <c r="H160" s="14">
        <f t="shared" si="21"/>
        <v>1307777.06</v>
      </c>
      <c r="I160" s="14">
        <f t="shared" si="21"/>
        <v>3865720.9400000004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4" spans="3:8" ht="12.75">
      <c r="C164" s="43"/>
      <c r="D164" s="44"/>
      <c r="F164" s="45"/>
      <c r="G164" s="43"/>
      <c r="H164" s="43"/>
    </row>
    <row r="165" spans="3:7" ht="12.75">
      <c r="C165" s="46" t="s">
        <v>89</v>
      </c>
      <c r="D165" s="46"/>
      <c r="F165" s="46"/>
      <c r="G165" s="46" t="s">
        <v>90</v>
      </c>
    </row>
    <row r="166" spans="3:7" ht="12.75">
      <c r="C166" s="46" t="s">
        <v>91</v>
      </c>
      <c r="D166" s="46"/>
      <c r="F166" s="46"/>
      <c r="G166" s="46" t="s">
        <v>92</v>
      </c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Instituto Municipal de la Mujer de Carmen</cp:lastModifiedBy>
  <cp:lastPrinted>2016-12-20T19:53:14Z</cp:lastPrinted>
  <dcterms:created xsi:type="dcterms:W3CDTF">2016-10-11T20:25:15Z</dcterms:created>
  <dcterms:modified xsi:type="dcterms:W3CDTF">2020-04-28T04:38:52Z</dcterms:modified>
  <cp:category/>
  <cp:version/>
  <cp:contentType/>
  <cp:contentStatus/>
</cp:coreProperties>
</file>